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Príklad R.1" sheetId="2" state="visible" r:id="rId2"/>
    <sheet xmlns:r="http://schemas.openxmlformats.org/officeDocument/2006/relationships" name="Príklad R.2" sheetId="3" state="visible" r:id="rId3"/>
    <sheet xmlns:r="http://schemas.openxmlformats.org/officeDocument/2006/relationships" name="Príklad R.3" sheetId="4" state="visible" r:id="rId4"/>
    <sheet xmlns:r="http://schemas.openxmlformats.org/officeDocument/2006/relationships" name="Cvičenie R.1" sheetId="5" state="visible" r:id="rId5"/>
    <sheet xmlns:r="http://schemas.openxmlformats.org/officeDocument/2006/relationships" name="Cvičenie R.2" sheetId="6" state="visible" r:id="rId6"/>
    <sheet xmlns:r="http://schemas.openxmlformats.org/officeDocument/2006/relationships" name="Cvičenie R.3" sheetId="7" state="visible" r:id="rId7"/>
    <sheet xmlns:r="http://schemas.openxmlformats.org/officeDocument/2006/relationships" name="Ďalšie úloh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\ %"/>
    <numFmt numFmtId="165" formatCode="0.00&quot; €&quot;"/>
    <numFmt numFmtId="166" formatCode="0.00000"/>
    <numFmt numFmtId="167" formatCode="0.000000"/>
    <numFmt numFmtId="168" formatCode="0.0000"/>
  </numFmts>
  <fonts count="7">
    <font>
      <sz val="11"/>
      <color theme="1"/>
      <name val="Calibri"/>
      <family val="2"/>
      <scheme val="minor"/>
    </font>
    <font>
      <i val="1"/>
      <sz val="10"/>
      <color rgb="FF666666"/>
      <name val="Arial"/>
    </font>
    <font>
      <b val="1"/>
      <sz val="14"/>
      <name val="Arial"/>
    </font>
    <font>
      <b val="1"/>
      <sz val="11"/>
      <name val="Arial"/>
    </font>
    <font>
      <sz val="11"/>
      <name val="Arial"/>
    </font>
    <font>
      <sz val="10"/>
      <color rgb="FF444444"/>
      <name val="Arial"/>
    </font>
    <font>
      <u val="single"/>
      <sz val="11"/>
      <color rgb="FF0563C1"/>
      <name val="Arial"/>
    </font>
  </fonts>
  <fills count="6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CE4E4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/>
    </xf>
    <xf numFmtId="164" fontId="3" fillId="3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4" fillId="5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" fontId="4" fillId="4" borderId="1" applyAlignment="1" pivotButton="0" quotePrefix="0" xfId="0">
      <alignment horizontal="center"/>
    </xf>
    <xf numFmtId="2" fontId="4" fillId="4" borderId="1" applyAlignment="1" pivotButton="0" quotePrefix="0" xfId="0">
      <alignment horizontal="center"/>
    </xf>
    <xf numFmtId="166" fontId="4" fillId="4" borderId="1" pivotButton="0" quotePrefix="0" xfId="0"/>
    <xf numFmtId="0" fontId="4" fillId="0" borderId="1" pivotButton="0" quotePrefix="0" xfId="0"/>
    <xf numFmtId="0" fontId="4" fillId="4" borderId="1" applyAlignment="1" pivotButton="0" quotePrefix="0" xfId="0">
      <alignment horizontal="center"/>
    </xf>
    <xf numFmtId="0" fontId="5" fillId="0" borderId="0" pivotButton="0" quotePrefix="0" xfId="0"/>
    <xf numFmtId="0" fontId="4" fillId="0" borderId="1" applyAlignment="1" pivotButton="0" quotePrefix="0" xfId="0">
      <alignment horizontal="center"/>
    </xf>
    <xf numFmtId="167" fontId="3" fillId="3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2" fontId="4" fillId="0" borderId="1" applyAlignment="1" pivotButton="0" quotePrefix="0" xfId="0">
      <alignment horizontal="center"/>
    </xf>
    <xf numFmtId="168" fontId="4" fillId="4" borderId="1" pivotButton="0" quotePrefix="0" xfId="0"/>
    <xf numFmtId="168" fontId="4" fillId="4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f(x) = sin(2x) − x + 3</a:t>
            </a:r>
          </a:p>
        </rich>
      </tx>
    </title>
    <plotArea>
      <scatterChart>
        <scatterStyle val="lineMarker"/>
        <ser>
          <idx val="0"/>
          <order val="0"/>
          <tx>
            <v>f(x)</v>
          </tx>
          <spPr>
            <a:ln xmlns:a="http://schemas.openxmlformats.org/drawingml/2006/main" w="22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'Príklad R.1'!$B$11:$B$91</f>
            </numRef>
          </xVal>
          <yVal>
            <numRef>
              <f>'Príklad R.1'!$C$11:$C$91</f>
            </numRef>
          </yVal>
          <smooth val="0"/>
        </ser>
        <axId val="10"/>
        <axId val="20"/>
      </scatterChart>
      <valAx>
        <axId val="10"/>
        <scaling>
          <orientation val="minMax"/>
          <max val="4"/>
          <min val="0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</a:t>
                </a:r>
              </a:p>
            </rich>
          </tx>
        </title>
        <numFmt formatCode="0.0" sourceLinked="0"/>
        <majorTickMark val="none"/>
        <minorTickMark val="none"/>
        <tickLblPos val="low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f(x)</a:t>
                </a:r>
              </a:p>
            </rich>
          </tx>
        </title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adamko.fpedas.uniza.sk/externe/opakovani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5"/>
  <sheetViews>
    <sheetView tabSelected="1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00" customWidth="1" min="3" max="3"/>
  </cols>
  <sheetData>
    <row r="1">
      <c r="B1" s="1" t="inlineStr">
        <is>
          <t>verzia 28.9.2026</t>
        </is>
      </c>
    </row>
    <row r="2">
      <c r="B2" s="2" t="inlineStr">
        <is>
          <t>Hľadanie riešenia — rovnice na intervale</t>
        </is>
      </c>
    </row>
    <row r="4">
      <c r="B4" s="3" t="inlineStr">
        <is>
          <t>Čo v zošite nájdete</t>
        </is>
      </c>
    </row>
    <row r="5">
      <c r="B5" s="4" t="inlineStr">
        <is>
          <t>R.1  Tabelovanie a zmena znamienka — kde hľadať korene: tabuľka hodnôt, stĺpec so zmenou znamienka a graf XY.</t>
        </is>
      </c>
    </row>
    <row r="6">
      <c r="B6" s="4" t="inlineStr">
        <is>
          <t>R.2  Spresnenie hľadaním riešenia — každý kandidát zvlášť, potom overenie dosadením do pôvodnej rovnice.</t>
        </is>
      </c>
    </row>
    <row r="7">
      <c r="B7" s="4" t="inlineStr">
        <is>
          <t>R.3  Pasce — dvojnásobný koreň znamienko nemení a príliš hrubý krok preskočí dva blízke korene.</t>
        </is>
      </c>
    </row>
    <row r="9">
      <c r="B9" s="4" t="inlineStr">
        <is>
          <t>Postup nadväzuje na tabelovanie z 3. týždňa (Matematické funkcie) a na Hľadanie riešenia zo súboru Hľadanie riešenia – model.</t>
        </is>
      </c>
    </row>
    <row r="10">
      <c r="B10" s="4" t="inlineStr">
        <is>
          <t>Cvičenia — samostatná práca. Číslo cvičenia zodpovedá číslu príkladu a každé končí kontrolou.</t>
        </is>
      </c>
    </row>
    <row r="11">
      <c r="B11" s="4" t="inlineStr">
        <is>
          <t>Na teste očakávam tabuľku, z nej graf, v tabuľke označených kandidátov na riešenie a spresnené korene.</t>
        </is>
      </c>
    </row>
    <row r="13">
      <c r="B13" s="3" t="inlineStr">
        <is>
          <t>Príklady a cvičenia R.1 až R.3 sú jadro. Čo nestihnete, dorobte doma.</t>
        </is>
      </c>
    </row>
    <row r="15">
      <c r="B15" s="3" t="inlineStr">
        <is>
          <t>Farby v zošite</t>
        </is>
      </c>
    </row>
    <row r="16">
      <c r="B16" s="5" t="inlineStr">
        <is>
          <t>Produkt</t>
        </is>
      </c>
      <c r="C16" s="4" t="inlineStr">
        <is>
          <t>hlavička tabuľky</t>
        </is>
      </c>
    </row>
    <row r="17">
      <c r="B17" s="6" t="n">
        <v>0.15</v>
      </c>
      <c r="C17" s="4" t="inlineStr">
        <is>
          <t>vstup — sem píšete alebo toto meníte; vzorce sa naň odvolávajú</t>
        </is>
      </c>
    </row>
    <row r="18">
      <c r="B18" s="7">
        <f>8.9*(1-B17)</f>
        <v>7.565</v>
      </c>
      <c r="C18" s="4" t="inlineStr">
        <is>
          <t>vzorec — výsledok výpočtu (tento počíta cenu 8,90 € po zľave z bunky B17)</t>
        </is>
      </c>
    </row>
    <row r="19">
      <c r="B19" s="8">
        <f>8.9*(1-B20)</f>
        <v>8.9</v>
      </c>
      <c r="C19" s="4" t="inlineStr">
        <is>
          <t>vzorec, ktorý vyzerá rozumne, ale počíta niečo iné — ukážka, ako to nerobiť (tento odkazuje na prázdnu bunku B20, a tak zľavu neodpočíta)</t>
        </is>
      </c>
    </row>
    <row r="21">
      <c r="B21" s="3" t="inlineStr">
        <is>
          <t>Pravidlá, ktoré si z toho odneste:</t>
        </is>
      </c>
    </row>
    <row r="22">
      <c r="B22" s="4" t="inlineStr">
        <is>
          <t>Rovnicu najprv prepíšte na tvar f(x) = 0 — všetko na jednu stranu. Koreň je tam, kde graf f pretne os x.</t>
        </is>
      </c>
    </row>
    <row r="23">
      <c r="B23" s="4" t="inlineStr">
        <is>
          <t>Kandidát na koreň je interval, na ktorom f mení znamienko. Krok tabuľky: najviac 1/50 dĺžky intervalu.</t>
        </is>
      </c>
    </row>
    <row r="24">
      <c r="B24" s="4" t="inlineStr">
        <is>
          <t>Hľadanie riešenia nájde pri jednom spustení jeden koreň — ten, ku ktorému sa dopracuje od štartovej hodnoty. Spúšťa sa pre každého kandidáta zvlášť.</t>
        </is>
      </c>
    </row>
    <row r="25">
      <c r="B25" s="4" t="inlineStr">
        <is>
          <t>Tabelovanie nie je dôkaz: dvojnásobný koreň znamienko nemení. Každý koreň overte dosadením.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91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24" customWidth="1" min="3" max="3"/>
    <col width="17" customWidth="1" min="4" max="4"/>
    <col width="3" customWidth="1" min="5" max="5"/>
  </cols>
  <sheetData>
    <row r="1">
      <c r="B1" s="2" t="inlineStr">
        <is>
          <t>Príklad R.1 — Tabelovanie a zmena znamienka</t>
        </is>
      </c>
    </row>
    <row r="3">
      <c r="B3" s="4" t="inlineStr">
        <is>
          <t>Nájdite všetky riešenia rovnice sin(2x) = x − 3 na intervale ⟨0; 4⟩. Prvý krok: nájsť kandidátov — intervaly, na ktorých funkcia mení znamienko.</t>
        </is>
      </c>
    </row>
    <row r="5">
      <c r="B5" s="3" t="inlineStr">
        <is>
          <t>Začiatok:</t>
        </is>
      </c>
      <c r="C5" s="9" t="n">
        <v>0</v>
      </c>
    </row>
    <row r="6">
      <c r="B6" s="3" t="inlineStr">
        <is>
          <t>Koniec:</t>
        </is>
      </c>
      <c r="C6" s="9" t="n">
        <v>4</v>
      </c>
    </row>
    <row r="7">
      <c r="B7" s="3" t="inlineStr">
        <is>
          <t>Krok:</t>
        </is>
      </c>
      <c r="C7" s="9" t="n">
        <v>0.05</v>
      </c>
    </row>
    <row r="8">
      <c r="B8" s="3" t="inlineStr">
        <is>
          <t>Počet bodov:</t>
        </is>
      </c>
      <c r="C8" s="10">
        <f>(C6-C5)/C7+1</f>
        <v>81</v>
      </c>
      <c r="F8" s="3" t="inlineStr">
        <is>
          <t>Zmien znamienka:</t>
        </is>
      </c>
      <c r="H8" s="10">
        <f>COUNTIF(D12:D91,"áno")</f>
        <v>3</v>
      </c>
    </row>
    <row r="10">
      <c r="B10" s="5" t="inlineStr">
        <is>
          <t>x</t>
        </is>
      </c>
      <c r="C10" s="5" t="inlineStr">
        <is>
          <t>f(x) = sin(2x) − x + 3</t>
        </is>
      </c>
      <c r="D10" s="5" t="inlineStr">
        <is>
          <t>Mení znamienko?</t>
        </is>
      </c>
    </row>
    <row r="11">
      <c r="B11" s="11">
        <f>$C$5</f>
        <v>0</v>
      </c>
      <c r="C11" s="12">
        <f>SIN(2*B11)-B11+3</f>
        <v>3</v>
      </c>
      <c r="D11" s="13" t="n"/>
    </row>
    <row r="12">
      <c r="B12" s="11">
        <f>B11+$C$7</f>
        <v>0.05</v>
      </c>
      <c r="C12" s="12">
        <f>SIN(2*B12)-B12+3</f>
        <v>3.04983341664683</v>
      </c>
      <c r="D12" s="14">
        <f>IF(SIGN(C11)&lt;&gt;SIGN(C12),"áno","")</f>
      </c>
    </row>
    <row r="13">
      <c r="B13" s="11">
        <f>B12+$C$7</f>
        <v>0.1</v>
      </c>
      <c r="C13" s="12">
        <f>SIN(2*B13)-B13+3</f>
        <v>3.09866933079506</v>
      </c>
      <c r="D13" s="14">
        <f>IF(SIGN(C12)&lt;&gt;SIGN(C13),"áno","")</f>
      </c>
    </row>
    <row r="14">
      <c r="B14" s="11">
        <f>B13+$C$7</f>
        <v>0.15</v>
      </c>
      <c r="C14" s="12">
        <f>SIN(2*B14)-B14+3</f>
        <v>3.14552020666134</v>
      </c>
      <c r="D14" s="14">
        <f>IF(SIGN(C13)&lt;&gt;SIGN(C14),"áno","")</f>
      </c>
    </row>
    <row r="15">
      <c r="B15" s="11">
        <f>B14+$C$7</f>
        <v>0.2</v>
      </c>
      <c r="C15" s="12">
        <f>SIN(2*B15)-B15+3</f>
        <v>3.18941834230865</v>
      </c>
      <c r="D15" s="14">
        <f>IF(SIGN(C14)&lt;&gt;SIGN(C15),"áno","")</f>
      </c>
    </row>
    <row r="16">
      <c r="B16" s="11">
        <f>B15+$C$7</f>
        <v>0.25</v>
      </c>
      <c r="C16" s="12">
        <f>SIN(2*B16)-B16+3</f>
        <v>3.2294255386042</v>
      </c>
      <c r="D16" s="14">
        <f>IF(SIGN(C15)&lt;&gt;SIGN(C16),"áno","")</f>
      </c>
    </row>
    <row r="17">
      <c r="B17" s="11">
        <f>B16+$C$7</f>
        <v>0.3</v>
      </c>
      <c r="C17" s="12">
        <f>SIN(2*B17)-B17+3</f>
        <v>3.26464247339504</v>
      </c>
      <c r="D17" s="14">
        <f>IF(SIGN(C16)&lt;&gt;SIGN(C17),"áno","")</f>
      </c>
    </row>
    <row r="18">
      <c r="B18" s="11">
        <f>B17+$C$7</f>
        <v>0.35</v>
      </c>
      <c r="C18" s="12">
        <f>SIN(2*B18)-B18+3</f>
        <v>3.29421768723769</v>
      </c>
      <c r="D18" s="14">
        <f>IF(SIGN(C17)&lt;&gt;SIGN(C18),"áno","")</f>
      </c>
    </row>
    <row r="19">
      <c r="B19" s="11">
        <f>B18+$C$7</f>
        <v>0.4</v>
      </c>
      <c r="C19" s="12">
        <f>SIN(2*B19)-B19+3</f>
        <v>3.31735609089952</v>
      </c>
      <c r="D19" s="14">
        <f>IF(SIGN(C18)&lt;&gt;SIGN(C19),"áno","")</f>
      </c>
    </row>
    <row r="20">
      <c r="B20" s="11">
        <f>B19+$C$7</f>
        <v>0.45</v>
      </c>
      <c r="C20" s="12">
        <f>SIN(2*B20)-B20+3</f>
        <v>3.33332690962748</v>
      </c>
      <c r="D20" s="14">
        <f>IF(SIGN(C19)&lt;&gt;SIGN(C20),"áno","")</f>
      </c>
    </row>
    <row r="21">
      <c r="B21" s="11">
        <f>B20+$C$7</f>
        <v>0.5</v>
      </c>
      <c r="C21" s="12">
        <f>SIN(2*B21)-B21+3</f>
        <v>3.3414709848079</v>
      </c>
      <c r="D21" s="14">
        <f>IF(SIGN(C20)&lt;&gt;SIGN(C21),"áno","")</f>
      </c>
    </row>
    <row r="22">
      <c r="B22" s="11">
        <f>B21+$C$7</f>
        <v>0.55</v>
      </c>
      <c r="C22" s="12">
        <f>SIN(2*B22)-B22+3</f>
        <v>3.34120736006144</v>
      </c>
      <c r="D22" s="14">
        <f>IF(SIGN(C21)&lt;&gt;SIGN(C22),"áno","")</f>
      </c>
    </row>
    <row r="23">
      <c r="B23" s="11">
        <f>B22+$C$7</f>
        <v>0.6</v>
      </c>
      <c r="C23" s="12">
        <f>SIN(2*B23)-B23+3</f>
        <v>3.33203908596723</v>
      </c>
      <c r="D23" s="14">
        <f>IF(SIGN(C22)&lt;&gt;SIGN(C23),"áno","")</f>
      </c>
    </row>
    <row r="24">
      <c r="B24" s="11">
        <f>B23+$C$7</f>
        <v>0.65</v>
      </c>
      <c r="C24" s="12">
        <f>SIN(2*B24)-B24+3</f>
        <v>3.31355818541719</v>
      </c>
      <c r="D24" s="14">
        <f>IF(SIGN(C23)&lt;&gt;SIGN(C24),"áno","")</f>
      </c>
    </row>
    <row r="25">
      <c r="B25" s="11">
        <f>B24+$C$7</f>
        <v>0.7</v>
      </c>
      <c r="C25" s="12">
        <f>SIN(2*B25)-B25+3</f>
        <v>3.28544972998846</v>
      </c>
      <c r="D25" s="14">
        <f>IF(SIGN(C24)&lt;&gt;SIGN(C25),"áno","")</f>
      </c>
    </row>
    <row r="26">
      <c r="B26" s="11">
        <f>B25+$C$7</f>
        <v>0.75</v>
      </c>
      <c r="C26" s="12">
        <f>SIN(2*B26)-B26+3</f>
        <v>3.24749498660405</v>
      </c>
      <c r="D26" s="14">
        <f>IF(SIGN(C25)&lt;&gt;SIGN(C26),"áno","")</f>
      </c>
    </row>
    <row r="27">
      <c r="B27" s="11">
        <f>B26+$C$7</f>
        <v>0.8</v>
      </c>
      <c r="C27" s="12">
        <f>SIN(2*B27)-B27+3</f>
        <v>3.1995736030415</v>
      </c>
      <c r="D27" s="14">
        <f>IF(SIGN(C26)&lt;&gt;SIGN(C27),"áno","")</f>
      </c>
    </row>
    <row r="28">
      <c r="B28" s="11">
        <f>B27+$C$7</f>
        <v>0.85</v>
      </c>
      <c r="C28" s="12">
        <f>SIN(2*B28)-B28+3</f>
        <v>3.14166481045247</v>
      </c>
      <c r="D28" s="14">
        <f>IF(SIGN(C27)&lt;&gt;SIGN(C28),"áno","")</f>
      </c>
    </row>
    <row r="29">
      <c r="B29" s="11">
        <f>B28+$C$7</f>
        <v>0.9</v>
      </c>
      <c r="C29" s="12">
        <f>SIN(2*B29)-B29+3</f>
        <v>3.0738476308782</v>
      </c>
      <c r="D29" s="14">
        <f>IF(SIGN(C28)&lt;&gt;SIGN(C29),"áno","")</f>
      </c>
      <c r="F29" s="3" t="inlineStr">
        <is>
          <t>Postup:</t>
        </is>
      </c>
    </row>
    <row r="30">
      <c r="B30" s="11">
        <f>B29+$C$7</f>
        <v>0.95</v>
      </c>
      <c r="C30" s="12">
        <f>SIN(2*B30)-B30+3</f>
        <v>2.99630008768741</v>
      </c>
      <c r="D30" s="14">
        <f>IF(SIGN(C29)&lt;&gt;SIGN(C30),"áno","")</f>
      </c>
      <c r="F30" s="15" t="inlineStr">
        <is>
          <t>1) Rovnicu prepíšte na tvar f(x) = 0: sin(2x) = x − 3 je to isté ako sin(2x) − x + 3 = 0. Koreň je tam, kde graf pretne os x.</t>
        </is>
      </c>
    </row>
    <row r="31">
      <c r="B31" s="11">
        <f>B30+$C$7</f>
        <v>1</v>
      </c>
      <c r="C31" s="12">
        <f>SIN(2*B31)-B31+3</f>
        <v>2.90929742682568</v>
      </c>
      <c r="D31" s="14">
        <f>IF(SIGN(C30)&lt;&gt;SIGN(C31),"áno","")</f>
      </c>
      <c r="F31" s="15" t="inlineStr">
        <is>
          <t>2) Tabuľka: prvé x je začiatok (B11 = $C$5), každé ďalšie je o krok väčšie (B12 = B11 + $C$7). Potom vzorce skopírujte nadol.</t>
        </is>
      </c>
    </row>
    <row r="32">
      <c r="B32" s="11">
        <f>B31+$C$7</f>
        <v>1.05</v>
      </c>
      <c r="C32" s="12">
        <f>SIN(2*B32)-B32+3</f>
        <v>2.81320936664887</v>
      </c>
      <c r="D32" s="14">
        <f>IF(SIGN(C31)&lt;&gt;SIGN(C32),"áno","")</f>
      </c>
      <c r="F32" s="15" t="inlineStr">
        <is>
          <t>3) Kde f(x) mení znamienko, tam je medzi dvoma susednými x koreň. Stĺpec D to vyznačí sám: Sign(C11) &lt;&gt; Sign(C12).</t>
        </is>
      </c>
    </row>
    <row r="33">
      <c r="B33" s="11">
        <f>B32+$C$7</f>
        <v>1.1</v>
      </c>
      <c r="C33" s="12">
        <f>SIN(2*B33)-B33+3</f>
        <v>2.70849640381959</v>
      </c>
      <c r="D33" s="14">
        <f>IF(SIGN(C32)&lt;&gt;SIGN(C33),"áno","")</f>
      </c>
      <c r="F33" s="15" t="inlineStr">
        <is>
          <t>4) Graf je bodový (XY) so spojnicami, nie čiarový — čiarový graf by x bral ako popisky, nie ako čísla.</t>
        </is>
      </c>
    </row>
    <row r="34">
      <c r="B34" s="11">
        <f>B33+$C$7</f>
        <v>1.15</v>
      </c>
      <c r="C34" s="12">
        <f>SIN(2*B34)-B34+3</f>
        <v>2.59570521217672</v>
      </c>
      <c r="D34" s="14">
        <f>IF(SIGN(C33)&lt;&gt;SIGN(C34),"áno","")</f>
      </c>
      <c r="F34" s="15" t="inlineStr">
        <is>
          <t>5) Krok 0,05 je 1/80 intervalu. Krok väčší ako 1/50 nepoužívajte — dva blízke korene by ste mohli preskočiť (príklad R.3).</t>
        </is>
      </c>
    </row>
    <row r="35">
      <c r="B35" s="11">
        <f>B34+$C$7</f>
        <v>1.2</v>
      </c>
      <c r="C35" s="12">
        <f>SIN(2*B35)-B35+3</f>
        <v>2.47546318055115</v>
      </c>
      <c r="D35" s="14">
        <f>IF(SIGN(C34)&lt;&gt;SIGN(C35),"áno","")</f>
      </c>
    </row>
    <row r="36">
      <c r="B36" s="11">
        <f>B35+$C$7</f>
        <v>1.25</v>
      </c>
      <c r="C36" s="12">
        <f>SIN(2*B36)-B36+3</f>
        <v>2.34847214410396</v>
      </c>
      <c r="D36" s="14">
        <f>IF(SIGN(C35)&lt;&gt;SIGN(C36),"áno","")</f>
      </c>
      <c r="F36" s="3" t="inlineStr">
        <is>
          <t>Kontrola: tri zmeny znamienka — medzi 2,10 a 2,15, medzi 3,25 a 3,30 a medzi 3,95 a 4,00.</t>
        </is>
      </c>
    </row>
    <row r="37">
      <c r="B37" s="11">
        <f>B36+$C$7</f>
        <v>1.3</v>
      </c>
      <c r="C37" s="12">
        <f>SIN(2*B37)-B37+3</f>
        <v>2.21550137182146</v>
      </c>
      <c r="D37" s="14">
        <f>IF(SIGN(C36)&lt;&gt;SIGN(C37),"áno","")</f>
      </c>
    </row>
    <row r="38">
      <c r="B38" s="11">
        <f>B37+$C$7</f>
        <v>1.35</v>
      </c>
      <c r="C38" s="12">
        <f>SIN(2*B38)-B38+3</f>
        <v>2.07737988023383</v>
      </c>
      <c r="D38" s="14">
        <f>IF(SIGN(C37)&lt;&gt;SIGN(C38),"áno","")</f>
      </c>
    </row>
    <row r="39">
      <c r="B39" s="11">
        <f>B38+$C$7</f>
        <v>1.4</v>
      </c>
      <c r="C39" s="12">
        <f>SIN(2*B39)-B39+3</f>
        <v>1.9349881501559</v>
      </c>
      <c r="D39" s="14">
        <f>IF(SIGN(C38)&lt;&gt;SIGN(C39),"áno","")</f>
      </c>
    </row>
    <row r="40">
      <c r="B40" s="11">
        <f>B39+$C$7</f>
        <v>1.45</v>
      </c>
      <c r="C40" s="12">
        <f>SIN(2*B40)-B40+3</f>
        <v>1.78924932921398</v>
      </c>
      <c r="D40" s="14">
        <f>IF(SIGN(C39)&lt;&gt;SIGN(C40),"áno","")</f>
      </c>
    </row>
    <row r="41">
      <c r="B41" s="11">
        <f>B40+$C$7</f>
        <v>1.5</v>
      </c>
      <c r="C41" s="12">
        <f>SIN(2*B41)-B41+3</f>
        <v>1.64112000805987</v>
      </c>
      <c r="D41" s="14">
        <f>IF(SIGN(C40)&lt;&gt;SIGN(C41),"áno","")</f>
      </c>
    </row>
    <row r="42">
      <c r="B42" s="11">
        <f>B41+$C$7</f>
        <v>1.55</v>
      </c>
      <c r="C42" s="12">
        <f>SIN(2*B42)-B42+3</f>
        <v>1.49158066243329</v>
      </c>
      <c r="D42" s="14">
        <f>IF(SIGN(C41)&lt;&gt;SIGN(C42),"áno","")</f>
      </c>
    </row>
    <row r="43">
      <c r="B43" s="11">
        <f>B42+$C$7</f>
        <v>1.6</v>
      </c>
      <c r="C43" s="12">
        <f>SIN(2*B43)-B43+3</f>
        <v>1.34162585657242</v>
      </c>
      <c r="D43" s="14">
        <f>IF(SIGN(C42)&lt;&gt;SIGN(C43),"áno","")</f>
      </c>
    </row>
    <row r="44">
      <c r="B44" s="11">
        <f>B43+$C$7</f>
        <v>1.65</v>
      </c>
      <c r="C44" s="12">
        <f>SIN(2*B44)-B44+3</f>
        <v>1.19225430585675</v>
      </c>
      <c r="D44" s="14">
        <f>IF(SIGN(C43)&lt;&gt;SIGN(C44),"áno","")</f>
      </c>
    </row>
    <row r="45">
      <c r="B45" s="11">
        <f>B44+$C$7</f>
        <v>1.7</v>
      </c>
      <c r="C45" s="12">
        <f>SIN(2*B45)-B45+3</f>
        <v>1.04445889797317</v>
      </c>
      <c r="D45" s="14">
        <f>IF(SIGN(C44)&lt;&gt;SIGN(C45),"áno","")</f>
      </c>
    </row>
    <row r="46">
      <c r="B46" s="11">
        <f>B45+$C$7</f>
        <v>1.75</v>
      </c>
      <c r="C46" s="12">
        <f>SIN(2*B46)-B46+3</f>
        <v>0.899216772310377</v>
      </c>
      <c r="D46" s="14">
        <f>IF(SIGN(C45)&lt;&gt;SIGN(C46),"áno","")</f>
      </c>
    </row>
    <row r="47">
      <c r="B47" s="11">
        <f>B46+$C$7</f>
        <v>1.8</v>
      </c>
      <c r="C47" s="12">
        <f>SIN(2*B47)-B47+3</f>
        <v>0.757479556705145</v>
      </c>
      <c r="D47" s="14">
        <f>IF(SIGN(C46)&lt;&gt;SIGN(C47),"áno","")</f>
      </c>
    </row>
    <row r="48">
      <c r="B48" s="11">
        <f>B47+$C$7</f>
        <v>1.85</v>
      </c>
      <c r="C48" s="12">
        <f>SIN(2*B48)-B48+3</f>
        <v>0.620163859091504</v>
      </c>
      <c r="D48" s="14">
        <f>IF(SIGN(C47)&lt;&gt;SIGN(C48),"áno","")</f>
      </c>
    </row>
    <row r="49">
      <c r="B49" s="11">
        <f>B48+$C$7</f>
        <v>1.9</v>
      </c>
      <c r="C49" s="12">
        <f>SIN(2*B49)-B49+3</f>
        <v>0.488142109057278</v>
      </c>
      <c r="D49" s="14">
        <f>IF(SIGN(C48)&lt;&gt;SIGN(C49),"áno","")</f>
      </c>
    </row>
    <row r="50">
      <c r="B50" s="11">
        <f>B49+$C$7</f>
        <v>1.95</v>
      </c>
      <c r="C50" s="12">
        <f>SIN(2*B50)-B50+3</f>
        <v>0.362233840816024</v>
      </c>
      <c r="D50" s="14">
        <f>IF(SIGN(C49)&lt;&gt;SIGN(C50),"áno","")</f>
      </c>
    </row>
    <row r="51">
      <c r="B51" s="11">
        <f>B50+$C$7</f>
        <v>2</v>
      </c>
      <c r="C51" s="12">
        <f>SIN(2*B51)-B51+3</f>
        <v>0.24319750469207</v>
      </c>
      <c r="D51" s="14">
        <f>IF(SIGN(C50)&lt;&gt;SIGN(C51),"áno","")</f>
      </c>
    </row>
    <row r="52">
      <c r="B52" s="11">
        <f>B51+$C$7</f>
        <v>2.05</v>
      </c>
      <c r="C52" s="12">
        <f>SIN(2*B52)-B52+3</f>
        <v>0.131722888935588</v>
      </c>
      <c r="D52" s="14">
        <f>IF(SIGN(C51)&lt;&gt;SIGN(C52),"áno","")</f>
      </c>
    </row>
    <row r="53">
      <c r="B53" s="11">
        <f>B52+$C$7</f>
        <v>2.1</v>
      </c>
      <c r="C53" s="12">
        <f>SIN(2*B53)-B53+3</f>
        <v>0.0284242275864108</v>
      </c>
      <c r="D53" s="14">
        <f>IF(SIGN(C52)&lt;&gt;SIGN(C53),"áno","")</f>
      </c>
    </row>
    <row r="54">
      <c r="B54" s="11">
        <f>B53+$C$7</f>
        <v>2.15</v>
      </c>
      <c r="C54" s="12">
        <f>SIN(2*B54)-B54+3</f>
        <v>-0.0661659367494556</v>
      </c>
      <c r="D54" s="14" t="str">
        <f>IF(SIGN(C53)&lt;&gt;SIGN(C54),"áno","")</f>
        <v>áno</v>
      </c>
    </row>
    <row r="55">
      <c r="B55" s="11">
        <f>B54+$C$7</f>
        <v>2.2</v>
      </c>
      <c r="C55" s="12">
        <f>SIN(2*B55)-B55+3</f>
        <v>-0.151602073889516</v>
      </c>
      <c r="D55" s="14">
        <f>IF(SIGN(C54)&lt;&gt;SIGN(C55),"áno","")</f>
      </c>
    </row>
    <row r="56">
      <c r="B56" s="11">
        <f>B55+$C$7</f>
        <v>2.25</v>
      </c>
      <c r="C56" s="12">
        <f>SIN(2*B56)-B56+3</f>
        <v>-0.227530117665097</v>
      </c>
      <c r="D56" s="14">
        <f>IF(SIGN(C55)&lt;&gt;SIGN(C56),"áno","")</f>
      </c>
    </row>
    <row r="57">
      <c r="B57" s="11">
        <f>B56+$C$7</f>
        <v>2.3</v>
      </c>
      <c r="C57" s="12">
        <f>SIN(2*B57)-B57+3</f>
        <v>-0.293691003633464</v>
      </c>
      <c r="D57" s="14">
        <f>IF(SIGN(C56)&lt;&gt;SIGN(C57),"áno","")</f>
      </c>
    </row>
    <row r="58">
      <c r="B58" s="11">
        <f>B57+$C$7</f>
        <v>2.35</v>
      </c>
      <c r="C58" s="12">
        <f>SIN(2*B58)-B58+3</f>
        <v>-0.3499232575641</v>
      </c>
      <c r="D58" s="14">
        <f>IF(SIGN(C57)&lt;&gt;SIGN(C58),"áno","")</f>
      </c>
    </row>
    <row r="59">
      <c r="B59" s="11">
        <f>B58+$C$7</f>
        <v>2.4</v>
      </c>
      <c r="C59" s="12">
        <f>SIN(2*B59)-B59+3</f>
        <v>-0.39616460883584</v>
      </c>
      <c r="D59" s="14">
        <f>IF(SIGN(C58)&lt;&gt;SIGN(C59),"áno","")</f>
      </c>
    </row>
    <row r="60">
      <c r="B60" s="11">
        <f>B59+$C$7</f>
        <v>2.45</v>
      </c>
      <c r="C60" s="12">
        <f>SIN(2*B60)-B60+3</f>
        <v>-0.432452612624332</v>
      </c>
      <c r="D60" s="14">
        <f>IF(SIGN(C59)&lt;&gt;SIGN(C60),"áno","")</f>
      </c>
    </row>
    <row r="61">
      <c r="B61" s="11">
        <f>B60+$C$7</f>
        <v>2.5</v>
      </c>
      <c r="C61" s="12">
        <f>SIN(2*B61)-B61+3</f>
        <v>-0.458924274663138</v>
      </c>
      <c r="D61" s="14">
        <f>IF(SIGN(C60)&lt;&gt;SIGN(C61),"áno","")</f>
      </c>
    </row>
    <row r="62">
      <c r="B62" s="11">
        <f>B61+$C$7</f>
        <v>2.55</v>
      </c>
      <c r="C62" s="12">
        <f>SIN(2*B62)-B62+3</f>
        <v>-0.475814682327732</v>
      </c>
      <c r="D62" s="14">
        <f>IF(SIGN(C61)&lt;&gt;SIGN(C62),"áno","")</f>
      </c>
    </row>
    <row r="63">
      <c r="B63" s="11">
        <f>B62+$C$7</f>
        <v>2.6</v>
      </c>
      <c r="C63" s="12">
        <f>SIN(2*B63)-B63+3</f>
        <v>-0.483454655720153</v>
      </c>
      <c r="D63" s="14">
        <f>IF(SIGN(C62)&lt;&gt;SIGN(C63),"áno","")</f>
      </c>
    </row>
    <row r="64">
      <c r="B64" s="11">
        <f>B63+$C$7</f>
        <v>2.65</v>
      </c>
      <c r="C64" s="12">
        <f>SIN(2*B64)-B64+3</f>
        <v>-0.482267442223901</v>
      </c>
      <c r="D64" s="14">
        <f>IF(SIGN(C63)&lt;&gt;SIGN(C64),"áno","")</f>
      </c>
    </row>
    <row r="65">
      <c r="B65" s="11">
        <f>B64+$C$7</f>
        <v>2.7</v>
      </c>
      <c r="C65" s="12">
        <f>SIN(2*B65)-B65+3</f>
        <v>-0.472764487555988</v>
      </c>
      <c r="D65" s="14">
        <f>IF(SIGN(C64)&lt;&gt;SIGN(C65),"áno","")</f>
      </c>
    </row>
    <row r="66">
      <c r="B66" s="11">
        <f>B65+$C$7</f>
        <v>2.75</v>
      </c>
      <c r="C66" s="12">
        <f>SIN(2*B66)-B66+3</f>
        <v>-0.455540325570393</v>
      </c>
      <c r="D66" s="14">
        <f>IF(SIGN(C65)&lt;&gt;SIGN(C66),"áno","")</f>
      </c>
    </row>
    <row r="67">
      <c r="B67" s="11">
        <f>B66+$C$7</f>
        <v>2.8</v>
      </c>
      <c r="C67" s="12">
        <f>SIN(2*B67)-B67+3</f>
        <v>-0.431266637872322</v>
      </c>
      <c r="D67" s="14">
        <f>IF(SIGN(C66)&lt;&gt;SIGN(C67),"áno","")</f>
      </c>
    </row>
    <row r="68">
      <c r="B68" s="11">
        <f>B67+$C$7</f>
        <v>2.85</v>
      </c>
      <c r="C68" s="12">
        <f>SIN(2*B68)-B68+3</f>
        <v>-0.400685542597639</v>
      </c>
      <c r="D68" s="14">
        <f>IF(SIGN(C67)&lt;&gt;SIGN(C68),"áno","")</f>
      </c>
    </row>
    <row r="69">
      <c r="B69" s="11">
        <f>B68+$C$7</f>
        <v>2.9</v>
      </c>
      <c r="C69" s="12">
        <f>SIN(2*B69)-B69+3</f>
        <v>-0.364602179413759</v>
      </c>
      <c r="D69" s="14">
        <f>IF(SIGN(C68)&lt;&gt;SIGN(C69),"áno","")</f>
      </c>
    </row>
    <row r="70">
      <c r="B70" s="11">
        <f>B69+$C$7</f>
        <v>2.95</v>
      </c>
      <c r="C70" s="12">
        <f>SIN(2*B70)-B70+3</f>
        <v>-0.323876664830238</v>
      </c>
      <c r="D70" s="14">
        <f>IF(SIGN(C69)&lt;&gt;SIGN(C70),"áno","")</f>
      </c>
    </row>
    <row r="71">
      <c r="B71" s="11">
        <f>B70+$C$7</f>
        <v>3</v>
      </c>
      <c r="C71" s="12">
        <f>SIN(2*B71)-B71+3</f>
        <v>-0.279415498198929</v>
      </c>
      <c r="D71" s="14">
        <f>IF(SIGN(C70)&lt;&gt;SIGN(C71),"áno","")</f>
      </c>
    </row>
    <row r="72">
      <c r="B72" s="11">
        <f>B71+$C$7</f>
        <v>3.05</v>
      </c>
      <c r="C72" s="12">
        <f>SIN(2*B72)-B72+3</f>
        <v>-0.232162504272099</v>
      </c>
      <c r="D72" s="14">
        <f>IF(SIGN(C71)&lt;&gt;SIGN(C72),"áno","")</f>
      </c>
    </row>
    <row r="73">
      <c r="B73" s="11">
        <f>B72+$C$7</f>
        <v>3.1</v>
      </c>
      <c r="C73" s="12">
        <f>SIN(2*B73)-B73+3</f>
        <v>-0.1830894028175</v>
      </c>
      <c r="D73" s="14">
        <f>IF(SIGN(C72)&lt;&gt;SIGN(C73),"áno","")</f>
      </c>
    </row>
    <row r="74">
      <c r="B74" s="11">
        <f>B73+$C$7</f>
        <v>3.15</v>
      </c>
      <c r="C74" s="12">
        <f>SIN(2*B74)-B74+3</f>
        <v>-0.133186099515653</v>
      </c>
      <c r="D74" s="14">
        <f>IF(SIGN(C73)&lt;&gt;SIGN(C74),"áno","")</f>
      </c>
    </row>
    <row r="75">
      <c r="B75" s="11">
        <f>B74+$C$7</f>
        <v>3.2</v>
      </c>
      <c r="C75" s="12">
        <f>SIN(2*B75)-B75+3</f>
        <v>-0.0834507951495098</v>
      </c>
      <c r="D75" s="14">
        <f>IF(SIGN(C74)&lt;&gt;SIGN(C75),"áno","")</f>
      </c>
    </row>
    <row r="76">
      <c r="B76" s="11">
        <f>B75+$C$7</f>
        <v>3.25</v>
      </c>
      <c r="C76" s="12">
        <f>SIN(2*B76)-B76+3</f>
        <v>-0.0348800119121879</v>
      </c>
      <c r="D76" s="14">
        <f>IF(SIGN(C75)&lt;&gt;SIGN(C76),"áno","")</f>
      </c>
    </row>
    <row r="77">
      <c r="B77" s="11">
        <f>B76+$C$7</f>
        <v>3.3</v>
      </c>
      <c r="C77" s="12">
        <f>SIN(2*B77)-B77+3</f>
        <v>0.0115413635133748</v>
      </c>
      <c r="D77" s="14" t="str">
        <f>IF(SIGN(C76)&lt;&gt;SIGN(C77),"áno","")</f>
        <v>áno</v>
      </c>
    </row>
    <row r="78">
      <c r="B78" s="11">
        <f>B77+$C$7</f>
        <v>3.35</v>
      </c>
      <c r="C78" s="12">
        <f>SIN(2*B78)-B78+3</f>
        <v>0.0548499206165949</v>
      </c>
      <c r="D78" s="14">
        <f>IF(SIGN(C77)&lt;&gt;SIGN(C78),"áno","")</f>
      </c>
    </row>
    <row r="79">
      <c r="B79" s="11">
        <f>B78+$C$7</f>
        <v>3.4</v>
      </c>
      <c r="C79" s="12">
        <f>SIN(2*B79)-B79+3</f>
        <v>0.0941133511386054</v>
      </c>
      <c r="D79" s="14">
        <f>IF(SIGN(C78)&lt;&gt;SIGN(C79),"áno","")</f>
      </c>
    </row>
    <row r="80">
      <c r="B80" s="11">
        <f>B79+$C$7</f>
        <v>3.45</v>
      </c>
      <c r="C80" s="12">
        <f>SIN(2*B80)-B80+3</f>
        <v>0.128439764388197</v>
      </c>
      <c r="D80" s="14">
        <f>IF(SIGN(C79)&lt;&gt;SIGN(C80),"áno","")</f>
      </c>
    </row>
    <row r="81">
      <c r="B81" s="11">
        <f>B80+$C$7</f>
        <v>3.5</v>
      </c>
      <c r="C81" s="12">
        <f>SIN(2*B81)-B81+3</f>
        <v>0.156986598718787</v>
      </c>
      <c r="D81" s="14">
        <f>IF(SIGN(C80)&lt;&gt;SIGN(C81),"áno","")</f>
      </c>
    </row>
    <row r="82">
      <c r="B82" s="11">
        <f>B81+$C$7</f>
        <v>3.55</v>
      </c>
      <c r="C82" s="12">
        <f>SIN(2*B82)-B82+3</f>
        <v>0.178969040125875</v>
      </c>
      <c r="D82" s="14">
        <f>IF(SIGN(C81)&lt;&gt;SIGN(C82),"áno","")</f>
      </c>
    </row>
    <row r="83">
      <c r="B83" s="11">
        <f>B82+$C$7</f>
        <v>3.6</v>
      </c>
      <c r="C83" s="12">
        <f>SIN(2*B83)-B83+3</f>
        <v>0.193667863849152</v>
      </c>
      <c r="D83" s="14">
        <f>IF(SIGN(C82)&lt;&gt;SIGN(C83),"áno","")</f>
      </c>
    </row>
    <row r="84">
      <c r="B84" s="11">
        <f>B83+$C$7</f>
        <v>3.65</v>
      </c>
      <c r="C84" s="12">
        <f>SIN(2*B84)-B84+3</f>
        <v>0.200436620628564</v>
      </c>
      <c r="D84" s="14">
        <f>IF(SIGN(C83)&lt;&gt;SIGN(C84),"áno","")</f>
      </c>
    </row>
    <row r="85">
      <c r="B85" s="11">
        <f>B84+$C$7</f>
        <v>3.7</v>
      </c>
      <c r="C85" s="12">
        <f>SIN(2*B85)-B85+3</f>
        <v>0.198708095811627</v>
      </c>
      <c r="D85" s="14">
        <f>IF(SIGN(C84)&lt;&gt;SIGN(C85),"áno","")</f>
      </c>
    </row>
    <row r="86">
      <c r="B86" s="11">
        <f>B85+$C$7</f>
        <v>3.74999999999999</v>
      </c>
      <c r="C86" s="12">
        <f>SIN(2*B86)-B86+3</f>
        <v>0.187999976774741</v>
      </c>
      <c r="D86" s="14">
        <f>IF(SIGN(C85)&lt;&gt;SIGN(C86),"áno","")</f>
      </c>
    </row>
    <row r="87">
      <c r="B87" s="11">
        <f>B86+$C$7</f>
        <v>3.79999999999999</v>
      </c>
      <c r="C87" s="12">
        <f>SIN(2*B87)-B87+3</f>
        <v>0.167919672031489</v>
      </c>
      <c r="D87" s="14">
        <f>IF(SIGN(C86)&lt;&gt;SIGN(C87),"áno","")</f>
      </c>
    </row>
    <row r="88">
      <c r="B88" s="11">
        <f>B87+$C$7</f>
        <v>3.84999999999999</v>
      </c>
      <c r="C88" s="12">
        <f>SIN(2*B88)-B88+3</f>
        <v>0.138168233877004</v>
      </c>
      <c r="D88" s="14">
        <f>IF(SIGN(C87)&lt;&gt;SIGN(C88),"áno","")</f>
      </c>
    </row>
    <row r="89">
      <c r="B89" s="11">
        <f>B88+$C$7</f>
        <v>3.89999999999999</v>
      </c>
      <c r="C89" s="12">
        <f>SIN(2*B89)-B89+3</f>
        <v>0.0985433453746101</v>
      </c>
      <c r="D89" s="14">
        <f>IF(SIGN(C88)&lt;&gt;SIGN(C89),"áno","")</f>
      </c>
    </row>
    <row r="90">
      <c r="B90" s="11">
        <f>B89+$C$7</f>
        <v>3.94999999999999</v>
      </c>
      <c r="C90" s="12">
        <f>SIN(2*B90)-B90+3</f>
        <v>0.0489413418397788</v>
      </c>
      <c r="D90" s="14">
        <f>IF(SIGN(C89)&lt;&gt;SIGN(C90),"áno","")</f>
      </c>
    </row>
    <row r="91">
      <c r="B91" s="11">
        <f>B90+$C$7</f>
        <v>3.99999999999999</v>
      </c>
      <c r="C91" s="12">
        <f>SIN(2*B91)-B91+3</f>
        <v>-0.0106417533766101</v>
      </c>
      <c r="D91" s="14" t="str">
        <f>IF(SIGN(C90)&lt;&gt;SIGN(C91),"áno","")</f>
        <v>áno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2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3" customWidth="1" min="8" max="8"/>
  </cols>
  <sheetData>
    <row r="1">
      <c r="B1" s="2" t="inlineStr">
        <is>
          <t>Príklad R.2 — Spresnenie hľadaním riešenia</t>
        </is>
      </c>
    </row>
    <row r="3">
      <c r="B3" s="4" t="inlineStr">
        <is>
          <t>Z každého intervalu, na ktorom f mení znamienko (príklad R.1), vezmeme kandidáta a Hľadanie riešenia ho spresní — pre každého zvlášť.</t>
        </is>
      </c>
    </row>
    <row r="6">
      <c r="B6" s="5" t="inlineStr">
        <is>
          <t>Kandidát</t>
        </is>
      </c>
      <c r="C6" s="5" t="inlineStr">
        <is>
          <t>x</t>
        </is>
      </c>
      <c r="D6" s="5" t="inlineStr">
        <is>
          <t>f(x)</t>
        </is>
      </c>
      <c r="E6" s="5" t="inlineStr">
        <is>
          <t>sin(2x)</t>
        </is>
      </c>
      <c r="F6" s="5" t="inlineStr">
        <is>
          <t>x − 3</t>
        </is>
      </c>
      <c r="G6" s="5" t="inlineStr">
        <is>
          <t>Rozdiel strán</t>
        </is>
      </c>
    </row>
    <row r="7">
      <c r="B7" s="16" t="inlineStr">
        <is>
          <t>1. koreň</t>
        </is>
      </c>
      <c r="C7" s="17" t="n">
        <v>2.1</v>
      </c>
      <c r="D7" s="18">
        <f>SIN(2*C7)-C7+3</f>
        <v>0.0284242275864117</v>
      </c>
      <c r="E7" s="18">
        <f>SIN(2*C7)</f>
        <v>-0.871575772413588</v>
      </c>
      <c r="F7" s="18">
        <f>C7-3</f>
        <v>-0.9</v>
      </c>
      <c r="G7" s="18">
        <f>E7-F7</f>
        <v>0.0284242275864117</v>
      </c>
    </row>
    <row r="8">
      <c r="B8" s="16" t="inlineStr">
        <is>
          <t>2. koreň</t>
        </is>
      </c>
      <c r="C8" s="17" t="n">
        <v>3.3</v>
      </c>
      <c r="D8" s="18">
        <f>SIN(2*C8)-C8+3</f>
        <v>0.0115413635133779</v>
      </c>
      <c r="E8" s="18">
        <f>SIN(2*C8)</f>
        <v>0.311541363513378</v>
      </c>
      <c r="F8" s="18">
        <f>C8-3</f>
        <v>0.3</v>
      </c>
      <c r="G8" s="18">
        <f>E8-F8</f>
        <v>0.011541363513378</v>
      </c>
    </row>
    <row r="9">
      <c r="B9" s="16" t="inlineStr">
        <is>
          <t>3. koreň</t>
        </is>
      </c>
      <c r="C9" s="17" t="n">
        <v>4</v>
      </c>
      <c r="D9" s="18">
        <f>SIN(2*C9)-C9+3</f>
        <v>-0.0106417533766181</v>
      </c>
      <c r="E9" s="18">
        <f>SIN(2*C9)</f>
        <v>0.989358246623382</v>
      </c>
      <c r="F9" s="18">
        <f>C9-3</f>
        <v>1</v>
      </c>
      <c r="G9" s="18">
        <f>E9-F9</f>
        <v>-0.0106417533766182</v>
      </c>
    </row>
    <row r="11">
      <c r="B11" s="15" t="str">
        <f>_xlfn.FORMULATEXT(D7)</f>
        <v>=SIN(2*C7)-C7+3</v>
      </c>
    </row>
    <row r="12">
      <c r="B12" s="15" t="str">
        <f>_xlfn.FORMULATEXT(G7)</f>
        <v>=E7-F7</v>
      </c>
    </row>
    <row r="14">
      <c r="B14" s="3" t="inlineStr">
        <is>
          <t>Postup:</t>
        </is>
      </c>
    </row>
    <row r="15">
      <c r="B15" s="15" t="inlineStr">
        <is>
          <t>1) Do stĺpca C napíšte kandidátov: z dvojice x pri zmene znamienka to, pri ktorom je |f(x)| menšie (2,10; 3,30; 4,00).</t>
        </is>
      </c>
    </row>
    <row r="16">
      <c r="B16" s="15" t="inlineStr">
        <is>
          <t>2) Údaje → Analýza hypotéz → Hľadanie riešenia: Nastaviť bunku D7, Na hodnotu 0, Zmenou bunky C7. Potom to isté pre D8 a D9.</t>
        </is>
      </c>
    </row>
    <row r="17">
      <c r="B17" s="15" t="inlineStr">
        <is>
          <t>3) Overenie dosadením: sin(2x) v stĺpci E musí byť takmer rovnaké ako x − 3 v stĺpci F. Rozdiel v G je hodnota f(x) — blízko nuly, nie presne nula.</t>
        </is>
      </c>
    </row>
    <row r="18">
      <c r="B18" s="15" t="inlineStr">
        <is>
          <t>4) Presnejší výsledok: Súbor → Možnosti → Vzorce → Maximálna zmena napríklad 0,000001 a Maximálny počet iterácií napríklad 1 000.</t>
        </is>
      </c>
    </row>
    <row r="19">
      <c r="B19" s="15" t="inlineStr">
        <is>
          <t xml:space="preserve">    Povoliť iteračný výpočet s Hľadaním riešenia nesúvisí.</t>
        </is>
      </c>
    </row>
    <row r="20">
      <c r="B20" s="15" t="inlineStr">
        <is>
          <t>5) Jedno spustenie nájde vždy len jeden koreň — ten, ku ktorému sa dopracuje od hodnoty v C. Preto je tabelovanie prvý krok:</t>
        </is>
      </c>
    </row>
    <row r="21">
      <c r="B21" s="15" t="inlineStr">
        <is>
          <t xml:space="preserve">    povie, koľko koreňov hľadať a kde začať.</t>
        </is>
      </c>
    </row>
    <row r="23">
      <c r="B23" s="3" t="inlineStr">
        <is>
          <t>Kontrola: x ≈ 2,1145; 3,2873 a 3,9917. Pri štandardnom nastavení sa môžu líšiť na 4. alebo 5. desatinnom mieste.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H61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8" customWidth="1" min="3" max="3"/>
    <col width="17" customWidth="1" min="4" max="4"/>
    <col width="4" customWidth="1" min="5" max="5"/>
    <col width="10" customWidth="1" min="6" max="6"/>
    <col width="18" customWidth="1" min="7" max="7"/>
    <col width="17" customWidth="1" min="8" max="8"/>
  </cols>
  <sheetData>
    <row r="1">
      <c r="B1" s="2" t="inlineStr">
        <is>
          <t>Príklad R.3 — Pasce</t>
        </is>
      </c>
    </row>
    <row r="3">
      <c r="B3" s="4" t="inlineStr">
        <is>
          <t>Tabelovanie nie je dôkaz. Dve situácie, keď zmenu znamienka neuvidíte, hoci koreň existuje.</t>
        </is>
      </c>
    </row>
    <row r="5">
      <c r="B5" s="3" t="inlineStr">
        <is>
          <t>A) Dvojnásobný koreň: (x − 1)² = 0 na ⟨0; 2⟩</t>
        </is>
      </c>
      <c r="F5" s="3" t="inlineStr">
        <is>
          <t>B) Dva blízke korene: (x − 1,12)(x − 1,33) = 0 na ⟨0; 2⟩</t>
        </is>
      </c>
    </row>
    <row r="6">
      <c r="B6" s="3" t="inlineStr">
        <is>
          <t>Krok:</t>
        </is>
      </c>
      <c r="C6" s="9" t="n">
        <v>0.15</v>
      </c>
      <c r="F6" s="3" t="inlineStr">
        <is>
          <t>Krok:</t>
        </is>
      </c>
      <c r="G6" s="9" t="n">
        <v>0.5</v>
      </c>
    </row>
    <row r="8">
      <c r="B8" s="5" t="inlineStr">
        <is>
          <t>x</t>
        </is>
      </c>
      <c r="C8" s="5" t="inlineStr">
        <is>
          <t>f(x) = (x − 1)²</t>
        </is>
      </c>
      <c r="D8" s="5" t="inlineStr">
        <is>
          <t>Mení znamienko?</t>
        </is>
      </c>
      <c r="F8" s="5" t="inlineStr">
        <is>
          <t>x</t>
        </is>
      </c>
      <c r="G8" s="5" t="inlineStr">
        <is>
          <t>f(x)</t>
        </is>
      </c>
      <c r="H8" s="5" t="inlineStr">
        <is>
          <t>Mení znamienko?</t>
        </is>
      </c>
    </row>
    <row r="9">
      <c r="B9" s="19" t="n">
        <v>0</v>
      </c>
      <c r="C9" s="20">
        <f>(B9-1)^2</f>
        <v>1</v>
      </c>
      <c r="D9" s="13" t="n"/>
      <c r="F9" s="19" t="n">
        <v>0</v>
      </c>
      <c r="G9" s="20">
        <f>IF(F9="","",(F9-1.12)*(F9-1.33))</f>
        <v>1.4896</v>
      </c>
      <c r="H9" s="13" t="n"/>
    </row>
    <row r="10">
      <c r="B10" s="11">
        <f>B9+$C$6</f>
        <v>0.15</v>
      </c>
      <c r="C10" s="20">
        <f>(B10-1)^2</f>
        <v>0.7225</v>
      </c>
      <c r="D10" s="14">
        <f>IF(SIGN(C9)&lt;&gt;SIGN(C10),"áno","")</f>
      </c>
      <c r="F10" s="11">
        <f>IF(F9="","",IF(F9+$G$6&lt;=2+0.000001,F9+$G$6,""))</f>
        <v>0.5</v>
      </c>
      <c r="G10" s="20">
        <f>IF(F10="","",(F10-1.12)*(F10-1.33))</f>
        <v>0.5146</v>
      </c>
      <c r="H10" s="14">
        <f>IF(F10="","",IF(SIGN(G9)&lt;&gt;SIGN(G10),"áno",""))</f>
      </c>
    </row>
    <row r="11">
      <c r="B11" s="11">
        <f>B10+$C$6</f>
        <v>0.3</v>
      </c>
      <c r="C11" s="20">
        <f>(B11-1)^2</f>
        <v>0.49</v>
      </c>
      <c r="D11" s="14">
        <f>IF(SIGN(C10)&lt;&gt;SIGN(C11),"áno","")</f>
      </c>
      <c r="F11" s="11">
        <f>IF(F10="","",IF(F10+$G$6&lt;=2+0.000001,F10+$G$6,""))</f>
        <v>1</v>
      </c>
      <c r="G11" s="20">
        <f>IF(F11="","",(F11-1.12)*(F11-1.33))</f>
        <v>0.0396</v>
      </c>
      <c r="H11" s="14">
        <f>IF(F11="","",IF(SIGN(G10)&lt;&gt;SIGN(G11),"áno",""))</f>
      </c>
    </row>
    <row r="12">
      <c r="B12" s="11">
        <f>B11+$C$6</f>
        <v>0.45</v>
      </c>
      <c r="C12" s="20">
        <f>(B12-1)^2</f>
        <v>0.3025</v>
      </c>
      <c r="D12" s="14">
        <f>IF(SIGN(C11)&lt;&gt;SIGN(C12),"áno","")</f>
      </c>
      <c r="F12" s="11">
        <f>IF(F11="","",IF(F11+$G$6&lt;=2+0.000001,F11+$G$6,""))</f>
        <v>1.5</v>
      </c>
      <c r="G12" s="20">
        <f>IF(F12="","",(F12-1.12)*(F12-1.33))</f>
        <v>0.0646</v>
      </c>
      <c r="H12" s="14">
        <f>IF(F12="","",IF(SIGN(G11)&lt;&gt;SIGN(G12),"áno",""))</f>
      </c>
    </row>
    <row r="13">
      <c r="B13" s="11">
        <f>B12+$C$6</f>
        <v>0.6</v>
      </c>
      <c r="C13" s="20">
        <f>(B13-1)^2</f>
        <v>0.16</v>
      </c>
      <c r="D13" s="14">
        <f>IF(SIGN(C12)&lt;&gt;SIGN(C13),"áno","")</f>
      </c>
      <c r="F13" s="11">
        <f>IF(F12="","",IF(F12+$G$6&lt;=2+0.000001,F12+$G$6,""))</f>
        <v>2</v>
      </c>
      <c r="G13" s="20">
        <f>IF(F13="","",(F13-1.12)*(F13-1.33))</f>
        <v>0.5896</v>
      </c>
      <c r="H13" s="14">
        <f>IF(F13="","",IF(SIGN(G12)&lt;&gt;SIGN(G13),"áno",""))</f>
      </c>
    </row>
    <row r="14">
      <c r="B14" s="11">
        <f>B13+$C$6</f>
        <v>0.75</v>
      </c>
      <c r="C14" s="20">
        <f>(B14-1)^2</f>
        <v>0.0625</v>
      </c>
      <c r="D14" s="14">
        <f>IF(SIGN(C13)&lt;&gt;SIGN(C14),"áno","")</f>
      </c>
      <c r="F14" s="11">
        <f>IF(F13="","",IF(F13+$G$6&lt;=2+0.000001,F13+$G$6,""))</f>
      </c>
      <c r="G14" s="20">
        <f>IF(F14="","",(F14-1.12)*(F14-1.33))</f>
      </c>
      <c r="H14" s="14">
        <f>IF(F14="","",IF(SIGN(G13)&lt;&gt;SIGN(G14),"áno",""))</f>
      </c>
    </row>
    <row r="15">
      <c r="B15" s="11">
        <f>B14+$C$6</f>
        <v>0.9</v>
      </c>
      <c r="C15" s="20">
        <f>(B15-1)^2</f>
        <v>0.01</v>
      </c>
      <c r="D15" s="14">
        <f>IF(SIGN(C14)&lt;&gt;SIGN(C15),"áno","")</f>
      </c>
      <c r="F15" s="11">
        <f>IF(F14="","",IF(F14+$G$6&lt;=2+0.000001,F14+$G$6,""))</f>
      </c>
      <c r="G15" s="20">
        <f>IF(F15="","",(F15-1.12)*(F15-1.33))</f>
      </c>
      <c r="H15" s="14">
        <f>IF(F15="","",IF(SIGN(G14)&lt;&gt;SIGN(G15),"áno",""))</f>
      </c>
    </row>
    <row r="16">
      <c r="B16" s="11">
        <f>B15+$C$6</f>
        <v>1.05</v>
      </c>
      <c r="C16" s="20">
        <f>(B16-1)^2</f>
        <v>0.0025</v>
      </c>
      <c r="D16" s="14">
        <f>IF(SIGN(C15)&lt;&gt;SIGN(C16),"áno","")</f>
      </c>
      <c r="F16" s="11">
        <f>IF(F15="","",IF(F15+$G$6&lt;=2+0.000001,F15+$G$6,""))</f>
      </c>
      <c r="G16" s="20">
        <f>IF(F16="","",(F16-1.12)*(F16-1.33))</f>
      </c>
      <c r="H16" s="14">
        <f>IF(F16="","",IF(SIGN(G15)&lt;&gt;SIGN(G16),"áno",""))</f>
      </c>
    </row>
    <row r="17">
      <c r="B17" s="11">
        <f>B16+$C$6</f>
        <v>1.2</v>
      </c>
      <c r="C17" s="20">
        <f>(B17-1)^2</f>
        <v>0.04</v>
      </c>
      <c r="D17" s="14">
        <f>IF(SIGN(C16)&lt;&gt;SIGN(C17),"áno","")</f>
      </c>
      <c r="F17" s="11">
        <f>IF(F16="","",IF(F16+$G$6&lt;=2+0.000001,F16+$G$6,""))</f>
      </c>
      <c r="G17" s="20">
        <f>IF(F17="","",(F17-1.12)*(F17-1.33))</f>
      </c>
      <c r="H17" s="14">
        <f>IF(F17="","",IF(SIGN(G16)&lt;&gt;SIGN(G17),"áno",""))</f>
      </c>
    </row>
    <row r="18">
      <c r="B18" s="11">
        <f>B17+$C$6</f>
        <v>1.35</v>
      </c>
      <c r="C18" s="20">
        <f>(B18-1)^2</f>
        <v>0.1225</v>
      </c>
      <c r="D18" s="14">
        <f>IF(SIGN(C17)&lt;&gt;SIGN(C18),"áno","")</f>
      </c>
      <c r="F18" s="11">
        <f>IF(F17="","",IF(F17+$G$6&lt;=2+0.000001,F17+$G$6,""))</f>
      </c>
      <c r="G18" s="20">
        <f>IF(F18="","",(F18-1.12)*(F18-1.33))</f>
      </c>
      <c r="H18" s="14">
        <f>IF(F18="","",IF(SIGN(G17)&lt;&gt;SIGN(G18),"áno",""))</f>
      </c>
    </row>
    <row r="19">
      <c r="B19" s="11">
        <f>B18+$C$6</f>
        <v>1.5</v>
      </c>
      <c r="C19" s="20">
        <f>(B19-1)^2</f>
        <v>0.25</v>
      </c>
      <c r="D19" s="14">
        <f>IF(SIGN(C18)&lt;&gt;SIGN(C19),"áno","")</f>
      </c>
      <c r="F19" s="11">
        <f>IF(F18="","",IF(F18+$G$6&lt;=2+0.000001,F18+$G$6,""))</f>
      </c>
      <c r="G19" s="20">
        <f>IF(F19="","",(F19-1.12)*(F19-1.33))</f>
      </c>
      <c r="H19" s="14">
        <f>IF(F19="","",IF(SIGN(G18)&lt;&gt;SIGN(G19),"áno",""))</f>
      </c>
    </row>
    <row r="20">
      <c r="B20" s="11">
        <f>B19+$C$6</f>
        <v>1.65</v>
      </c>
      <c r="C20" s="20">
        <f>(B20-1)^2</f>
        <v>0.4225</v>
      </c>
      <c r="D20" s="14">
        <f>IF(SIGN(C19)&lt;&gt;SIGN(C20),"áno","")</f>
      </c>
      <c r="F20" s="11">
        <f>IF(F19="","",IF(F19+$G$6&lt;=2+0.000001,F19+$G$6,""))</f>
      </c>
      <c r="G20" s="20">
        <f>IF(F20="","",(F20-1.12)*(F20-1.33))</f>
      </c>
      <c r="H20" s="14">
        <f>IF(F20="","",IF(SIGN(G19)&lt;&gt;SIGN(G20),"áno",""))</f>
      </c>
    </row>
    <row r="21">
      <c r="B21" s="11">
        <f>B20+$C$6</f>
        <v>1.8</v>
      </c>
      <c r="C21" s="20">
        <f>(B21-1)^2</f>
        <v>0.639999999999999</v>
      </c>
      <c r="D21" s="14">
        <f>IF(SIGN(C20)&lt;&gt;SIGN(C21),"áno","")</f>
      </c>
      <c r="F21" s="11">
        <f>IF(F20="","",IF(F20+$G$6&lt;=2+0.000001,F20+$G$6,""))</f>
      </c>
      <c r="G21" s="20">
        <f>IF(F21="","",(F21-1.12)*(F21-1.33))</f>
      </c>
      <c r="H21" s="14">
        <f>IF(F21="","",IF(SIGN(G20)&lt;&gt;SIGN(G21),"áno",""))</f>
      </c>
    </row>
    <row r="22">
      <c r="B22" s="11">
        <f>B21+$C$6</f>
        <v>1.95</v>
      </c>
      <c r="C22" s="20">
        <f>(B22-1)^2</f>
        <v>0.902499999999999</v>
      </c>
      <c r="D22" s="14">
        <f>IF(SIGN(C21)&lt;&gt;SIGN(C22),"áno","")</f>
      </c>
      <c r="F22" s="11">
        <f>IF(F21="","",IF(F21+$G$6&lt;=2+0.000001,F21+$G$6,""))</f>
      </c>
      <c r="G22" s="20">
        <f>IF(F22="","",(F22-1.12)*(F22-1.33))</f>
      </c>
      <c r="H22" s="14">
        <f>IF(F22="","",IF(SIGN(G21)&lt;&gt;SIGN(G22),"áno",""))</f>
      </c>
    </row>
    <row r="23">
      <c r="F23" s="11">
        <f>IF(F22="","",IF(F22+$G$6&lt;=2+0.000001,F22+$G$6,""))</f>
      </c>
      <c r="G23" s="20">
        <f>IF(F23="","",(F23-1.12)*(F23-1.33))</f>
      </c>
      <c r="H23" s="14">
        <f>IF(F23="","",IF(SIGN(G22)&lt;&gt;SIGN(G23),"áno",""))</f>
      </c>
    </row>
    <row r="24">
      <c r="B24" s="3" t="inlineStr">
        <is>
          <t>Zmien znamienka:</t>
        </is>
      </c>
      <c r="D24" s="10">
        <f>COUNTIF(D10:D22,"áno")</f>
        <v>0</v>
      </c>
      <c r="F24" s="11">
        <f>IF(F23="","",IF(F23+$G$6&lt;=2+0.000001,F23+$G$6,""))</f>
      </c>
      <c r="G24" s="20">
        <f>IF(F24="","",(F24-1.12)*(F24-1.33))</f>
      </c>
      <c r="H24" s="14">
        <f>IF(F24="","",IF(SIGN(G23)&lt;&gt;SIGN(G24),"áno",""))</f>
      </c>
    </row>
    <row r="25">
      <c r="B25" s="3" t="inlineStr">
        <is>
          <t>Najmenšie f(x):</t>
        </is>
      </c>
      <c r="D25" s="21">
        <f>MIN(C9:C22)</f>
        <v>0.0025</v>
      </c>
      <c r="F25" s="11">
        <f>IF(F24="","",IF(F24+$G$6&lt;=2+0.000001,F24+$G$6,""))</f>
      </c>
      <c r="G25" s="20">
        <f>IF(F25="","",(F25-1.12)*(F25-1.33))</f>
      </c>
      <c r="H25" s="14">
        <f>IF(F25="","",IF(SIGN(G24)&lt;&gt;SIGN(G25),"áno",""))</f>
      </c>
    </row>
    <row r="26">
      <c r="F26" s="11">
        <f>IF(F25="","",IF(F25+$G$6&lt;=2+0.000001,F25+$G$6,""))</f>
      </c>
      <c r="G26" s="20">
        <f>IF(F26="","",(F26-1.12)*(F26-1.33))</f>
      </c>
      <c r="H26" s="14">
        <f>IF(F26="","",IF(SIGN(G25)&lt;&gt;SIGN(G26),"áno",""))</f>
      </c>
    </row>
    <row r="27">
      <c r="F27" s="11">
        <f>IF(F26="","",IF(F26+$G$6&lt;=2+0.000001,F26+$G$6,""))</f>
      </c>
      <c r="G27" s="20">
        <f>IF(F27="","",(F27-1.12)*(F27-1.33))</f>
      </c>
      <c r="H27" s="14">
        <f>IF(F27="","",IF(SIGN(G26)&lt;&gt;SIGN(G27),"áno",""))</f>
      </c>
    </row>
    <row r="28">
      <c r="F28" s="11">
        <f>IF(F27="","",IF(F27+$G$6&lt;=2+0.000001,F27+$G$6,""))</f>
      </c>
      <c r="G28" s="20">
        <f>IF(F28="","",(F28-1.12)*(F28-1.33))</f>
      </c>
      <c r="H28" s="14">
        <f>IF(F28="","",IF(SIGN(G27)&lt;&gt;SIGN(G28),"áno",""))</f>
      </c>
    </row>
    <row r="29">
      <c r="F29" s="11">
        <f>IF(F28="","",IF(F28+$G$6&lt;=2+0.000001,F28+$G$6,""))</f>
      </c>
      <c r="G29" s="20">
        <f>IF(F29="","",(F29-1.12)*(F29-1.33))</f>
      </c>
      <c r="H29" s="14">
        <f>IF(F29="","",IF(SIGN(G28)&lt;&gt;SIGN(G29),"áno",""))</f>
      </c>
    </row>
    <row r="30">
      <c r="F30" s="11">
        <f>IF(F29="","",IF(F29+$G$6&lt;=2+0.000001,F29+$G$6,""))</f>
      </c>
      <c r="G30" s="20">
        <f>IF(F30="","",(F30-1.12)*(F30-1.33))</f>
      </c>
      <c r="H30" s="14">
        <f>IF(F30="","",IF(SIGN(G29)&lt;&gt;SIGN(G30),"áno",""))</f>
      </c>
    </row>
    <row r="31">
      <c r="F31" s="11">
        <f>IF(F30="","",IF(F30+$G$6&lt;=2+0.000001,F30+$G$6,""))</f>
      </c>
      <c r="G31" s="20">
        <f>IF(F31="","",(F31-1.12)*(F31-1.33))</f>
      </c>
      <c r="H31" s="14">
        <f>IF(F31="","",IF(SIGN(G30)&lt;&gt;SIGN(G31),"áno",""))</f>
      </c>
    </row>
    <row r="32">
      <c r="F32" s="11">
        <f>IF(F31="","",IF(F31+$G$6&lt;=2+0.000001,F31+$G$6,""))</f>
      </c>
      <c r="G32" s="20">
        <f>IF(F32="","",(F32-1.12)*(F32-1.33))</f>
      </c>
      <c r="H32" s="14">
        <f>IF(F32="","",IF(SIGN(G31)&lt;&gt;SIGN(G32),"áno",""))</f>
      </c>
    </row>
    <row r="33">
      <c r="F33" s="11">
        <f>IF(F32="","",IF(F32+$G$6&lt;=2+0.000001,F32+$G$6,""))</f>
      </c>
      <c r="G33" s="20">
        <f>IF(F33="","",(F33-1.12)*(F33-1.33))</f>
      </c>
      <c r="H33" s="14">
        <f>IF(F33="","",IF(SIGN(G32)&lt;&gt;SIGN(G33),"áno",""))</f>
      </c>
    </row>
    <row r="34">
      <c r="F34" s="11">
        <f>IF(F33="","",IF(F33+$G$6&lt;=2+0.000001,F33+$G$6,""))</f>
      </c>
      <c r="G34" s="20">
        <f>IF(F34="","",(F34-1.12)*(F34-1.33))</f>
      </c>
      <c r="H34" s="14">
        <f>IF(F34="","",IF(SIGN(G33)&lt;&gt;SIGN(G34),"áno",""))</f>
      </c>
    </row>
    <row r="35">
      <c r="F35" s="11">
        <f>IF(F34="","",IF(F34+$G$6&lt;=2+0.000001,F34+$G$6,""))</f>
      </c>
      <c r="G35" s="20">
        <f>IF(F35="","",(F35-1.12)*(F35-1.33))</f>
      </c>
      <c r="H35" s="14">
        <f>IF(F35="","",IF(SIGN(G34)&lt;&gt;SIGN(G35),"áno",""))</f>
      </c>
    </row>
    <row r="36">
      <c r="F36" s="11">
        <f>IF(F35="","",IF(F35+$G$6&lt;=2+0.000001,F35+$G$6,""))</f>
      </c>
      <c r="G36" s="20">
        <f>IF(F36="","",(F36-1.12)*(F36-1.33))</f>
      </c>
      <c r="H36" s="14">
        <f>IF(F36="","",IF(SIGN(G35)&lt;&gt;SIGN(G36),"áno",""))</f>
      </c>
    </row>
    <row r="37">
      <c r="F37" s="11">
        <f>IF(F36="","",IF(F36+$G$6&lt;=2+0.000001,F36+$G$6,""))</f>
      </c>
      <c r="G37" s="20">
        <f>IF(F37="","",(F37-1.12)*(F37-1.33))</f>
      </c>
      <c r="H37" s="14">
        <f>IF(F37="","",IF(SIGN(G36)&lt;&gt;SIGN(G37),"áno",""))</f>
      </c>
    </row>
    <row r="38">
      <c r="F38" s="11">
        <f>IF(F37="","",IF(F37+$G$6&lt;=2+0.000001,F37+$G$6,""))</f>
      </c>
      <c r="G38" s="20">
        <f>IF(F38="","",(F38-1.12)*(F38-1.33))</f>
      </c>
      <c r="H38" s="14">
        <f>IF(F38="","",IF(SIGN(G37)&lt;&gt;SIGN(G38),"áno",""))</f>
      </c>
    </row>
    <row r="39">
      <c r="F39" s="11">
        <f>IF(F38="","",IF(F38+$G$6&lt;=2+0.000001,F38+$G$6,""))</f>
      </c>
      <c r="G39" s="20">
        <f>IF(F39="","",(F39-1.12)*(F39-1.33))</f>
      </c>
      <c r="H39" s="14">
        <f>IF(F39="","",IF(SIGN(G38)&lt;&gt;SIGN(G39),"áno",""))</f>
      </c>
    </row>
    <row r="40">
      <c r="F40" s="11">
        <f>IF(F39="","",IF(F39+$G$6&lt;=2+0.000001,F39+$G$6,""))</f>
      </c>
      <c r="G40" s="20">
        <f>IF(F40="","",(F40-1.12)*(F40-1.33))</f>
      </c>
      <c r="H40" s="14">
        <f>IF(F40="","",IF(SIGN(G39)&lt;&gt;SIGN(G40),"áno",""))</f>
      </c>
    </row>
    <row r="41">
      <c r="F41" s="11">
        <f>IF(F40="","",IF(F40+$G$6&lt;=2+0.000001,F40+$G$6,""))</f>
      </c>
      <c r="G41" s="20">
        <f>IF(F41="","",(F41-1.12)*(F41-1.33))</f>
      </c>
      <c r="H41" s="14">
        <f>IF(F41="","",IF(SIGN(G40)&lt;&gt;SIGN(G41),"áno",""))</f>
      </c>
    </row>
    <row r="42">
      <c r="F42" s="11">
        <f>IF(F41="","",IF(F41+$G$6&lt;=2+0.000001,F41+$G$6,""))</f>
      </c>
      <c r="G42" s="20">
        <f>IF(F42="","",(F42-1.12)*(F42-1.33))</f>
      </c>
      <c r="H42" s="14">
        <f>IF(F42="","",IF(SIGN(G41)&lt;&gt;SIGN(G42),"áno",""))</f>
      </c>
    </row>
    <row r="43">
      <c r="F43" s="11">
        <f>IF(F42="","",IF(F42+$G$6&lt;=2+0.000001,F42+$G$6,""))</f>
      </c>
      <c r="G43" s="20">
        <f>IF(F43="","",(F43-1.12)*(F43-1.33))</f>
      </c>
      <c r="H43" s="14">
        <f>IF(F43="","",IF(SIGN(G42)&lt;&gt;SIGN(G43),"áno",""))</f>
      </c>
    </row>
    <row r="44">
      <c r="F44" s="11">
        <f>IF(F43="","",IF(F43+$G$6&lt;=2+0.000001,F43+$G$6,""))</f>
      </c>
      <c r="G44" s="20">
        <f>IF(F44="","",(F44-1.12)*(F44-1.33))</f>
      </c>
      <c r="H44" s="14">
        <f>IF(F44="","",IF(SIGN(G43)&lt;&gt;SIGN(G44),"áno",""))</f>
      </c>
    </row>
    <row r="45">
      <c r="F45" s="11">
        <f>IF(F44="","",IF(F44+$G$6&lt;=2+0.000001,F44+$G$6,""))</f>
      </c>
      <c r="G45" s="20">
        <f>IF(F45="","",(F45-1.12)*(F45-1.33))</f>
      </c>
      <c r="H45" s="14">
        <f>IF(F45="","",IF(SIGN(G44)&lt;&gt;SIGN(G45),"áno",""))</f>
      </c>
    </row>
    <row r="46">
      <c r="F46" s="11">
        <f>IF(F45="","",IF(F45+$G$6&lt;=2+0.000001,F45+$G$6,""))</f>
      </c>
      <c r="G46" s="20">
        <f>IF(F46="","",(F46-1.12)*(F46-1.33))</f>
      </c>
      <c r="H46" s="14">
        <f>IF(F46="","",IF(SIGN(G45)&lt;&gt;SIGN(G46),"áno",""))</f>
      </c>
    </row>
    <row r="47">
      <c r="F47" s="11">
        <f>IF(F46="","",IF(F46+$G$6&lt;=2+0.000001,F46+$G$6,""))</f>
      </c>
      <c r="G47" s="20">
        <f>IF(F47="","",(F47-1.12)*(F47-1.33))</f>
      </c>
      <c r="H47" s="14">
        <f>IF(F47="","",IF(SIGN(G46)&lt;&gt;SIGN(G47),"áno",""))</f>
      </c>
    </row>
    <row r="48">
      <c r="F48" s="11">
        <f>IF(F47="","",IF(F47+$G$6&lt;=2+0.000001,F47+$G$6,""))</f>
      </c>
      <c r="G48" s="20">
        <f>IF(F48="","",(F48-1.12)*(F48-1.33))</f>
      </c>
      <c r="H48" s="14">
        <f>IF(F48="","",IF(SIGN(G47)&lt;&gt;SIGN(G48),"áno",""))</f>
      </c>
    </row>
    <row r="49">
      <c r="F49" s="11">
        <f>IF(F48="","",IF(F48+$G$6&lt;=2+0.000001,F48+$G$6,""))</f>
      </c>
      <c r="G49" s="20">
        <f>IF(F49="","",(F49-1.12)*(F49-1.33))</f>
      </c>
      <c r="H49" s="14">
        <f>IF(F49="","",IF(SIGN(G48)&lt;&gt;SIGN(G49),"áno",""))</f>
      </c>
    </row>
    <row r="51">
      <c r="F51" s="3" t="inlineStr">
        <is>
          <t>Zmien znamienka:</t>
        </is>
      </c>
      <c r="H51" s="10">
        <f>COUNTIF(H10:H49,"áno")</f>
        <v>0</v>
      </c>
    </row>
    <row r="54">
      <c r="B54" s="3" t="inlineStr">
        <is>
          <t>Postup:</t>
        </is>
      </c>
    </row>
    <row r="55">
      <c r="B55" s="15" t="inlineStr">
        <is>
          <t>1) A: funkcia (x − 1)² je všade kladná a v x = 1 sa osi x len dotkne. Znamienko nemení, stĺpec D nič neoznačí — a predsa je tam koreň.</t>
        </is>
      </c>
    </row>
    <row r="56">
      <c r="B56" s="15" t="inlineStr">
        <is>
          <t xml:space="preserve">    Prezradí ho len veľmi malé f(x) (D25). Hľadanie riešenia takýto koreň často nájde, ale menej presne.</t>
        </is>
      </c>
    </row>
    <row r="57">
      <c r="B57" s="15" t="inlineStr">
        <is>
          <t>2) B: zmeňte krok v G6 z 0,5 na 0,05. Pri hrubom kroku oba korene preskočíte — obe krajné hodnoty majú rovnaké znamienko.</t>
        </is>
      </c>
    </row>
    <row r="58">
      <c r="B58" s="15" t="inlineStr">
        <is>
          <t>3) Preto: krok najviac 1/50 intervalu, pozrite sa aj na graf a každý nájdený koreň overte dosadením do pôvodnej rovnice.</t>
        </is>
      </c>
    </row>
    <row r="59">
      <c r="B59" s="15" t="inlineStr">
        <is>
          <t>4) Hľadanie riešenia nemusí skonvergovať, alebo nájde iný koreň, než ste chceli, keď začne ďaleko od neho. Štartujte pri kandidátovi z tabuľky.</t>
        </is>
      </c>
    </row>
    <row r="61">
      <c r="B61" s="3" t="inlineStr">
        <is>
          <t>Kontrola: A — 0 zmien znamienka, najmenšie f(x) je 0,0025 pri x = 1,05. B — pri kroku 0,5 žiadna zmena, pri kroku 0,05 dve (medzi 1,10 a 1,15 a medzi 1,30 a 1,35).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B16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6" customWidth="1" min="3" max="3"/>
    <col width="17" customWidth="1" min="4" max="4"/>
  </cols>
  <sheetData>
    <row r="1">
      <c r="B1" s="2" t="inlineStr">
        <is>
          <t>Cvičenie R.1</t>
        </is>
      </c>
    </row>
    <row r="3">
      <c r="B3" s="3" t="inlineStr">
        <is>
          <t>Nájdite všetky riešenia rovnice cos(x) = x² na intervale ⟨−1; 1⟩ — zatiaľ len kandidátov.</t>
        </is>
      </c>
    </row>
    <row r="4">
      <c r="B4" s="4" t="inlineStr">
        <is>
          <t>1. Prepíšte na tvar f(x) = 0. 2. Tabuľka s krokom 0,04 (51 hodnôt), stĺpec so zmenou znamienka a graf XY.</t>
        </is>
      </c>
    </row>
    <row r="5">
      <c r="B5" s="4" t="inlineStr">
        <is>
          <t>3. Označte kandidátov. x² sa v Exceli píše x^2.</t>
        </is>
      </c>
    </row>
    <row r="6">
      <c r="B6" s="4" t="inlineStr">
        <is>
          <t>Kontrola: dve zmeny znamienka — medzi −0,84 a −0,80 a medzi 0,80 a 0,84.</t>
        </is>
      </c>
    </row>
    <row r="12">
      <c r="B12" s="3" t="inlineStr">
        <is>
          <t>Legenda</t>
        </is>
      </c>
    </row>
    <row r="13">
      <c r="B13" s="1" t="inlineStr">
        <is>
          <t>tabuľku a graf začnite od riadka 18</t>
        </is>
      </c>
    </row>
    <row r="14">
      <c r="B14" s="1" t="inlineStr">
        <is>
          <t>zadané údaje meňte, len keď o to úloha výslovne požiada</t>
        </is>
      </c>
    </row>
    <row r="15">
      <c r="B15" s="1" t="inlineStr">
        <is>
          <t>svoje výpočty píšte do svetložltých buniek alebo do voľných stĺpcov vpravo od tabuľky</t>
        </is>
      </c>
    </row>
    <row r="16">
      <c r="B16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B16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6" customWidth="1" min="3" max="3"/>
    <col width="17" customWidth="1" min="4" max="4"/>
  </cols>
  <sheetData>
    <row r="1">
      <c r="B1" s="2" t="inlineStr">
        <is>
          <t>Cvičenie R.2</t>
        </is>
      </c>
    </row>
    <row r="3">
      <c r="B3" s="3" t="inlineStr">
        <is>
          <t>Spresnite korene hľadaním riešenia a overte ich dosadením.</t>
        </is>
      </c>
    </row>
    <row r="4">
      <c r="B4" s="4" t="inlineStr">
        <is>
          <t>1. Oba korene z cvičenia R.1. 2. Rovnica 3x³ − 3x² + 0,25 = 0 na ⟨−1; 2⟩ s krokom 0,06 (51 hodnôt): tabuľka, graf, kandidáti a korene.</t>
        </is>
      </c>
    </row>
    <row r="5">
      <c r="B5" s="4" t="inlineStr">
        <is>
          <t>Kontrola: cos(x) = x²: x ≈ −0,8241 a 0,8241 (rovnica je súmerná).</t>
        </is>
      </c>
    </row>
    <row r="6">
      <c r="B6" s="4" t="inlineStr">
        <is>
          <t xml:space="preserve">    3x³ − 3x² + 0,25 = 0: tri zmeny znamienka (−0,28 až −0,22; 0,32 až 0,38; 0,86 až 0,92), korene x ≈ −0,2574; 0,3612 a 0,8963.</t>
        </is>
      </c>
    </row>
    <row r="12">
      <c r="B12" s="3" t="inlineStr">
        <is>
          <t>Legenda</t>
        </is>
      </c>
    </row>
    <row r="13">
      <c r="B13" s="1" t="inlineStr">
        <is>
          <t>tabuľku a graf začnite od riadka 18</t>
        </is>
      </c>
    </row>
    <row r="14">
      <c r="B14" s="1" t="inlineStr">
        <is>
          <t>zadané údaje meňte, len keď o to úloha výslovne požiada</t>
        </is>
      </c>
    </row>
    <row r="15">
      <c r="B15" s="1" t="inlineStr">
        <is>
          <t>svoje výpočty píšte do svetložltých buniek alebo do voľných stĺpcov vpravo od tabuľky</t>
        </is>
      </c>
    </row>
    <row r="16">
      <c r="B16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B16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6" customWidth="1" min="3" max="3"/>
    <col width="17" customWidth="1" min="4" max="4"/>
  </cols>
  <sheetData>
    <row r="1">
      <c r="B1" s="2" t="inlineStr">
        <is>
          <t>Cvičenie R.3</t>
        </is>
      </c>
    </row>
    <row r="3">
      <c r="B3" s="3" t="inlineStr">
        <is>
          <t>Dve pasce z príkladu R.3 na vlastných rovniciach.</t>
        </is>
      </c>
    </row>
    <row r="4">
      <c r="B4" s="4" t="inlineStr">
        <is>
          <t>1. (x² − 1)² = 0 na ⟨−2; 2⟩ s krokom 0,08 (51 hodnôt): koľko zmien znamienka nájdete a koľko koreňov rovnica naozaj má?</t>
        </is>
      </c>
    </row>
    <row r="5">
      <c r="B5" s="4" t="inlineStr">
        <is>
          <t>2. sin(10x) = 0,9 na ⟨0; 1⟩: porovnajte počet zmien znamienka pri kroku 0,25 a 0,02. Ktoré korene hrubý krok preskočil?</t>
        </is>
      </c>
    </row>
    <row r="6">
      <c r="B6" s="4" t="inlineStr">
        <is>
          <t>Kontrola: 1. žiadnu zmenu znamienka, hoci korene sú dva (x = −1 a x = 1, oba dvojnásobné).</t>
        </is>
      </c>
    </row>
    <row r="7">
      <c r="B7" s="4" t="inlineStr">
        <is>
          <t xml:space="preserve">    2. pri kroku 0,25 dve zmeny, pri kroku 0,02 štyri. Hrubý krok preskočil korene x ≈ 0,1120 a 0,2022.</t>
        </is>
      </c>
    </row>
    <row r="12">
      <c r="B12" s="3" t="inlineStr">
        <is>
          <t>Legenda</t>
        </is>
      </c>
    </row>
    <row r="13">
      <c r="B13" s="1" t="inlineStr">
        <is>
          <t>tabuľku a graf začnite od riadka 18</t>
        </is>
      </c>
    </row>
    <row r="14">
      <c r="B14" s="1" t="inlineStr">
        <is>
          <t>zadané údaje meňte, len keď o to úloha výslovne požiada</t>
        </is>
      </c>
    </row>
    <row r="15">
      <c r="B15" s="1" t="inlineStr">
        <is>
          <t>svoje výpočty píšte do svetložltých buniek alebo do voľných stĺpcov vpravo od tabuľky</t>
        </is>
      </c>
    </row>
    <row r="16">
      <c r="B16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2"/>
  <sheetViews>
    <sheetView tabSelected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Ďalšie úlohy nielen tohto typu nájdete na mojej stránke v menu Hodnotenie / Úlohy z testov:</t>
        </is>
      </c>
    </row>
    <row r="2">
      <c r="A2" s="22" t="inlineStr">
        <is>
          <t>adamko.fpedas.uniza.sk/externe/opakovanie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2026-09-27T08:59:38Z</dcterms:created>
  <dcterms:modified xmlns:dcterms="http://purl.org/dc/terms/" xmlns:xsi="http://www.w3.org/2001/XMLSchema-instance" xsi:type="dcterms:W3CDTF">2026-09-27T08:59:38Z</dcterms:modified>
</cp:coreProperties>
</file>